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 tabRatio="638"/>
  </bookViews>
  <sheets>
    <sheet name="0" sheetId="51" r:id="rId1"/>
    <sheet name="1" sheetId="48" r:id="rId2"/>
    <sheet name="2" sheetId="49" r:id="rId3"/>
    <sheet name="3" sheetId="50" r:id="rId4"/>
  </sheets>
  <definedNames>
    <definedName name="_R1_1">#REF!</definedName>
    <definedName name="_R1_2">#REF!</definedName>
    <definedName name="_R1_3">#REF!</definedName>
    <definedName name="_R1_4">#REF!</definedName>
    <definedName name="_R1_5">#REF!</definedName>
    <definedName name="_R2_1">#REF!</definedName>
    <definedName name="_R2_10">#REF!</definedName>
    <definedName name="_R2_11">#REF!</definedName>
    <definedName name="_R2_12">#REF!</definedName>
    <definedName name="_R2_13">#REF!</definedName>
    <definedName name="_R2_14">#REF!</definedName>
    <definedName name="_R2_15">#REF!</definedName>
    <definedName name="_R2_16">#REF!</definedName>
    <definedName name="_R2_17">#REF!</definedName>
    <definedName name="_R2_18">#REF!</definedName>
    <definedName name="_R2_19">#REF!</definedName>
    <definedName name="_R2_2">#REF!</definedName>
    <definedName name="_R2_20">#REF!</definedName>
    <definedName name="_R2_21">#REF!</definedName>
    <definedName name="_R2_22">#REF!</definedName>
    <definedName name="_R2_3">#REF!</definedName>
    <definedName name="_R2_4">#REF!</definedName>
    <definedName name="_R2_5">#REF!</definedName>
    <definedName name="_R2_6">#REF!</definedName>
    <definedName name="_R2_7">#REF!</definedName>
    <definedName name="_R2_8">#REF!</definedName>
    <definedName name="_R2_9">#REF!</definedName>
    <definedName name="_R3_1">#REF!</definedName>
    <definedName name="_R3_2">#REF!</definedName>
    <definedName name="_R3_3">#REF!</definedName>
    <definedName name="_R3_4">#REF!</definedName>
    <definedName name="_R4_1">#REF!</definedName>
    <definedName name="_R4_10">#REF!</definedName>
    <definedName name="_R4_1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4">#REF!</definedName>
    <definedName name="_R5_5">#REF!</definedName>
    <definedName name="_R5_6">#REF!</definedName>
    <definedName name="_R5_7">#REF!</definedName>
    <definedName name="_R5_8">#REF!</definedName>
    <definedName name="_R5_9">#REF!</definedName>
    <definedName name="_R6_1">#REF!</definedName>
    <definedName name="_R6_2">#REF!</definedName>
    <definedName name="_R6_3">#REF!</definedName>
    <definedName name="_R6_4">#REF!</definedName>
    <definedName name="_R6_5">#REF!</definedName>
    <definedName name="b">#REF!</definedName>
    <definedName name="m">#REF!</definedName>
  </definedNames>
  <calcPr calcId="152511"/>
</workbook>
</file>

<file path=xl/calcChain.xml><?xml version="1.0" encoding="utf-8"?>
<calcChain xmlns="http://schemas.openxmlformats.org/spreadsheetml/2006/main">
  <c r="G17" i="50" l="1"/>
  <c r="E17" i="50"/>
  <c r="G16" i="50"/>
  <c r="E16" i="50"/>
  <c r="G15" i="50"/>
  <c r="E15" i="50"/>
  <c r="G14" i="50"/>
  <c r="E14" i="50"/>
  <c r="G13" i="50"/>
  <c r="E13" i="50"/>
  <c r="G12" i="50"/>
  <c r="E12" i="50"/>
  <c r="G11" i="50"/>
  <c r="E11" i="50"/>
  <c r="G10" i="50"/>
  <c r="E10" i="50"/>
  <c r="G9" i="50"/>
  <c r="E9" i="50"/>
  <c r="G8" i="50"/>
  <c r="E8" i="50"/>
  <c r="G7" i="50"/>
  <c r="E7" i="50"/>
  <c r="G6" i="50"/>
  <c r="E6" i="50"/>
  <c r="G5" i="50"/>
  <c r="E5" i="50"/>
  <c r="F4" i="50"/>
  <c r="D4" i="50"/>
  <c r="B4" i="50"/>
  <c r="C17" i="50" s="1"/>
  <c r="F4" i="49"/>
  <c r="D4" i="49"/>
  <c r="B4" i="49"/>
  <c r="E4" i="49" s="1"/>
  <c r="G17" i="49"/>
  <c r="E17" i="49"/>
  <c r="G16" i="49"/>
  <c r="E16" i="49"/>
  <c r="G15" i="49"/>
  <c r="E15" i="49"/>
  <c r="G14" i="49"/>
  <c r="E14" i="49"/>
  <c r="G13" i="49"/>
  <c r="E13" i="49"/>
  <c r="G12" i="49"/>
  <c r="E12" i="49"/>
  <c r="G11" i="49"/>
  <c r="E11" i="49"/>
  <c r="G10" i="49"/>
  <c r="E10" i="49"/>
  <c r="G9" i="49"/>
  <c r="E9" i="49"/>
  <c r="G8" i="49"/>
  <c r="E8" i="49"/>
  <c r="G7" i="49"/>
  <c r="E7" i="49"/>
  <c r="G6" i="49"/>
  <c r="E6" i="49"/>
  <c r="G5" i="49"/>
  <c r="E5" i="49"/>
  <c r="G5" i="48"/>
  <c r="G6" i="48"/>
  <c r="G7" i="48"/>
  <c r="G8" i="48"/>
  <c r="G9" i="48"/>
  <c r="G10" i="48"/>
  <c r="G11" i="48"/>
  <c r="G12" i="48"/>
  <c r="G13" i="48"/>
  <c r="G14" i="48"/>
  <c r="G15" i="48"/>
  <c r="G16" i="48"/>
  <c r="G17" i="48"/>
  <c r="G4" i="48"/>
  <c r="E6" i="48"/>
  <c r="E7" i="48"/>
  <c r="E8" i="48"/>
  <c r="E9" i="48"/>
  <c r="E10" i="48"/>
  <c r="E11" i="48"/>
  <c r="E12" i="48"/>
  <c r="E13" i="48"/>
  <c r="E14" i="48"/>
  <c r="E15" i="48"/>
  <c r="E16" i="48"/>
  <c r="E17" i="48"/>
  <c r="E5" i="48"/>
  <c r="D4" i="48"/>
  <c r="F4" i="48"/>
  <c r="B4" i="48"/>
  <c r="C15" i="48" s="1"/>
  <c r="C9" i="48" l="1"/>
  <c r="E4" i="48"/>
  <c r="C14" i="48"/>
  <c r="C11" i="48"/>
  <c r="C13" i="48"/>
  <c r="C12" i="48"/>
  <c r="C10" i="48"/>
  <c r="C5" i="48"/>
  <c r="C17" i="48"/>
  <c r="C16" i="48"/>
  <c r="C8" i="48"/>
  <c r="C7" i="48"/>
  <c r="C6" i="48"/>
  <c r="C4" i="48"/>
  <c r="E4" i="50"/>
  <c r="C10" i="50"/>
  <c r="C8" i="50"/>
  <c r="C4" i="50"/>
  <c r="C6" i="50"/>
  <c r="C16" i="50"/>
  <c r="C14" i="50"/>
  <c r="G4" i="50"/>
  <c r="C12" i="50"/>
  <c r="C5" i="50"/>
  <c r="C7" i="50"/>
  <c r="C9" i="50"/>
  <c r="C11" i="50"/>
  <c r="C13" i="50"/>
  <c r="C15" i="50"/>
  <c r="C15" i="49"/>
  <c r="C6" i="49"/>
  <c r="C16" i="49"/>
  <c r="C14" i="49"/>
  <c r="G4" i="49"/>
  <c r="C12" i="49"/>
  <c r="C10" i="49"/>
  <c r="C8" i="49"/>
  <c r="C5" i="49"/>
  <c r="C9" i="49"/>
  <c r="C13" i="49"/>
  <c r="C17" i="49"/>
  <c r="C4" i="49"/>
  <c r="C7" i="49"/>
  <c r="C11" i="49"/>
</calcChain>
</file>

<file path=xl/sharedStrings.xml><?xml version="1.0" encoding="utf-8"?>
<sst xmlns="http://schemas.openxmlformats.org/spreadsheetml/2006/main" count="67" uniqueCount="22">
  <si>
    <t>Total</t>
  </si>
  <si>
    <t>Mujeres</t>
  </si>
  <si>
    <t>Benimaclet</t>
  </si>
  <si>
    <t>Campanar</t>
  </si>
  <si>
    <t>Ciutat Vella</t>
  </si>
  <si>
    <t>Malva-rosa</t>
  </si>
  <si>
    <t>Natzaret</t>
  </si>
  <si>
    <t>Olivereta</t>
  </si>
  <si>
    <t>Quatre Carreres</t>
  </si>
  <si>
    <t>Salvador Allende</t>
  </si>
  <si>
    <t>Sant Marcel·lí</t>
  </si>
  <si>
    <t>Trafalgar</t>
  </si>
  <si>
    <t>La Saïdia</t>
  </si>
  <si>
    <t>%</t>
  </si>
  <si>
    <t>Patraix</t>
  </si>
  <si>
    <t>Hombres</t>
  </si>
  <si>
    <t>SERVICIOS SOCIALES DOMICILIARIOS</t>
  </si>
  <si>
    <t>Cabanyal</t>
  </si>
  <si>
    <t>1. Personas usuarias en el Programa de Ayuda a Domicilio. 2024</t>
  </si>
  <si>
    <t>2. Personas usuarias en el Programa de Teleasistencia Domiciliaria. 2024</t>
  </si>
  <si>
    <t>3. Personas usuarias del Programa Menjar a Casa. 2024</t>
  </si>
  <si>
    <t>Fuente: Servicio de Atención Primaria. Ayuntamiento de València.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</si>
</sst>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color rgb="FF000000"/>
      <name val="Arial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00CC"/>
        <bgColor rgb="FF6600CC"/>
      </patternFill>
    </fill>
    <fill>
      <patternFill patternType="solid">
        <fgColor rgb="FFF2E5FF"/>
        <bgColor rgb="FFF2E5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4" fillId="0" borderId="0" xfId="0" applyFont="1"/>
    <xf numFmtId="0" fontId="6" fillId="0" borderId="0" xfId="0" applyFont="1" applyAlignment="1">
      <alignment horizontal="left"/>
    </xf>
    <xf numFmtId="3" fontId="5" fillId="3" borderId="1" xfId="0" applyNumberFormat="1" applyFont="1" applyFill="1" applyBorder="1"/>
    <xf numFmtId="3" fontId="5" fillId="0" borderId="0" xfId="0" applyNumberFormat="1" applyFont="1"/>
    <xf numFmtId="3" fontId="6" fillId="0" borderId="0" xfId="0" applyNumberFormat="1" applyFont="1" applyAlignment="1">
      <alignment horizontal="right"/>
    </xf>
    <xf numFmtId="0" fontId="2" fillId="0" borderId="0" xfId="0" applyFont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0" fillId="0" borderId="0" xfId="0" applyFont="1" applyAlignment="1"/>
    <xf numFmtId="3" fontId="0" fillId="0" borderId="0" xfId="0" applyNumberFormat="1" applyFont="1" applyAlignment="1"/>
    <xf numFmtId="164" fontId="5" fillId="3" borderId="1" xfId="1" applyNumberFormat="1" applyFont="1" applyFill="1" applyBorder="1"/>
    <xf numFmtId="164" fontId="5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right"/>
    </xf>
    <xf numFmtId="0" fontId="8" fillId="0" borderId="0" xfId="0" applyFont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49.7109375" customWidth="1"/>
  </cols>
  <sheetData>
    <row r="1" spans="1:1" ht="15.75" customHeight="1" x14ac:dyDescent="0.25">
      <c r="A1" s="1" t="s">
        <v>16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8"/>
  <sheetViews>
    <sheetView workbookViewId="0"/>
  </sheetViews>
  <sheetFormatPr baseColWidth="10" defaultRowHeight="12.75" x14ac:dyDescent="0.2"/>
  <cols>
    <col min="1" max="1" width="20.7109375" customWidth="1"/>
    <col min="2" max="3" width="10.7109375" customWidth="1"/>
  </cols>
  <sheetData>
    <row r="1" spans="1:8" ht="15.75" customHeight="1" x14ac:dyDescent="0.25">
      <c r="A1" s="18" t="s">
        <v>18</v>
      </c>
      <c r="B1" s="2"/>
      <c r="C1" s="2"/>
    </row>
    <row r="2" spans="1:8" x14ac:dyDescent="0.2">
      <c r="A2" s="2"/>
      <c r="B2" s="2"/>
      <c r="C2" s="2"/>
    </row>
    <row r="3" spans="1:8" s="12" customFormat="1" ht="18.75" customHeight="1" x14ac:dyDescent="0.2">
      <c r="A3" s="3"/>
      <c r="B3" s="4" t="s">
        <v>0</v>
      </c>
      <c r="C3" s="4" t="s">
        <v>13</v>
      </c>
      <c r="D3" s="4" t="s">
        <v>15</v>
      </c>
      <c r="E3" s="4" t="s">
        <v>13</v>
      </c>
      <c r="F3" s="4" t="s">
        <v>1</v>
      </c>
      <c r="G3" s="4" t="s">
        <v>13</v>
      </c>
    </row>
    <row r="4" spans="1:8" ht="15" customHeight="1" x14ac:dyDescent="0.2">
      <c r="A4" s="6" t="s">
        <v>0</v>
      </c>
      <c r="B4" s="9">
        <f>SUM(B5:B17)</f>
        <v>3736</v>
      </c>
      <c r="C4" s="17">
        <f>B4/$B$4</f>
        <v>1</v>
      </c>
      <c r="D4" s="9">
        <f t="shared" ref="D4:F4" si="0">SUM(D5:D17)</f>
        <v>2477</v>
      </c>
      <c r="E4" s="16">
        <f>D4/B4</f>
        <v>0.66300856531049246</v>
      </c>
      <c r="F4" s="9">
        <f t="shared" si="0"/>
        <v>1259</v>
      </c>
      <c r="G4" s="16">
        <f>F4/B4</f>
        <v>0.33699143468950749</v>
      </c>
    </row>
    <row r="5" spans="1:8" ht="15" customHeight="1" x14ac:dyDescent="0.2">
      <c r="A5" s="11" t="s">
        <v>2</v>
      </c>
      <c r="B5" s="7">
        <v>319</v>
      </c>
      <c r="C5" s="14">
        <f>B5/$B$4</f>
        <v>8.5385438972162747E-2</v>
      </c>
      <c r="D5" s="7">
        <v>218</v>
      </c>
      <c r="E5" s="14">
        <f>D5/B5</f>
        <v>0.68338557993730409</v>
      </c>
      <c r="F5" s="7">
        <v>101</v>
      </c>
      <c r="G5" s="14">
        <f t="shared" ref="G5:G17" si="1">F5/B5</f>
        <v>0.31661442006269591</v>
      </c>
      <c r="H5" s="13"/>
    </row>
    <row r="6" spans="1:8" ht="15" customHeight="1" x14ac:dyDescent="0.2">
      <c r="A6" s="10" t="s">
        <v>17</v>
      </c>
      <c r="B6" s="8">
        <v>259</v>
      </c>
      <c r="C6" s="15">
        <f t="shared" ref="C6:C17" si="2">B6/$B$4</f>
        <v>6.9325481798715199E-2</v>
      </c>
      <c r="D6" s="8">
        <v>166</v>
      </c>
      <c r="E6" s="15">
        <f t="shared" ref="E6:E17" si="3">D6/B6</f>
        <v>0.64092664092664098</v>
      </c>
      <c r="F6" s="8">
        <v>93</v>
      </c>
      <c r="G6" s="15">
        <f t="shared" si="1"/>
        <v>0.35907335907335908</v>
      </c>
      <c r="H6" s="13"/>
    </row>
    <row r="7" spans="1:8" ht="15" customHeight="1" x14ac:dyDescent="0.2">
      <c r="A7" s="11" t="s">
        <v>3</v>
      </c>
      <c r="B7" s="7">
        <v>517</v>
      </c>
      <c r="C7" s="14">
        <f t="shared" si="2"/>
        <v>0.1383832976445396</v>
      </c>
      <c r="D7" s="7">
        <v>334</v>
      </c>
      <c r="E7" s="14">
        <f t="shared" si="3"/>
        <v>0.64603481624758219</v>
      </c>
      <c r="F7" s="7">
        <v>183</v>
      </c>
      <c r="G7" s="14">
        <f t="shared" si="1"/>
        <v>0.35396518375241781</v>
      </c>
      <c r="H7" s="13"/>
    </row>
    <row r="8" spans="1:8" ht="15" customHeight="1" x14ac:dyDescent="0.2">
      <c r="A8" s="10" t="s">
        <v>4</v>
      </c>
      <c r="B8" s="8">
        <v>199</v>
      </c>
      <c r="C8" s="15">
        <f t="shared" si="2"/>
        <v>5.3265524625267666E-2</v>
      </c>
      <c r="D8" s="8">
        <v>127</v>
      </c>
      <c r="E8" s="15">
        <f t="shared" si="3"/>
        <v>0.63819095477386933</v>
      </c>
      <c r="F8" s="8">
        <v>72</v>
      </c>
      <c r="G8" s="15">
        <f t="shared" si="1"/>
        <v>0.36180904522613067</v>
      </c>
      <c r="H8" s="13"/>
    </row>
    <row r="9" spans="1:8" ht="15" customHeight="1" x14ac:dyDescent="0.2">
      <c r="A9" s="11" t="s">
        <v>12</v>
      </c>
      <c r="B9" s="7">
        <v>225</v>
      </c>
      <c r="C9" s="14">
        <f t="shared" si="2"/>
        <v>6.0224839400428262E-2</v>
      </c>
      <c r="D9" s="7">
        <v>146</v>
      </c>
      <c r="E9" s="14">
        <f t="shared" si="3"/>
        <v>0.64888888888888885</v>
      </c>
      <c r="F9" s="7">
        <v>79</v>
      </c>
      <c r="G9" s="14">
        <f t="shared" si="1"/>
        <v>0.3511111111111111</v>
      </c>
      <c r="H9" s="13"/>
    </row>
    <row r="10" spans="1:8" ht="15" customHeight="1" x14ac:dyDescent="0.2">
      <c r="A10" s="10" t="s">
        <v>5</v>
      </c>
      <c r="B10" s="8">
        <v>363</v>
      </c>
      <c r="C10" s="15">
        <f t="shared" si="2"/>
        <v>9.71627408993576E-2</v>
      </c>
      <c r="D10" s="8">
        <v>236</v>
      </c>
      <c r="E10" s="15">
        <f t="shared" si="3"/>
        <v>0.65013774104683197</v>
      </c>
      <c r="F10" s="8">
        <v>127</v>
      </c>
      <c r="G10" s="15">
        <f t="shared" si="1"/>
        <v>0.34986225895316803</v>
      </c>
      <c r="H10" s="13"/>
    </row>
    <row r="11" spans="1:8" ht="15" customHeight="1" x14ac:dyDescent="0.2">
      <c r="A11" s="11" t="s">
        <v>6</v>
      </c>
      <c r="B11" s="7">
        <v>143</v>
      </c>
      <c r="C11" s="14">
        <f t="shared" si="2"/>
        <v>3.8276231263383295E-2</v>
      </c>
      <c r="D11" s="7">
        <v>89</v>
      </c>
      <c r="E11" s="14">
        <f t="shared" si="3"/>
        <v>0.6223776223776224</v>
      </c>
      <c r="F11" s="7">
        <v>54</v>
      </c>
      <c r="G11" s="14">
        <f t="shared" si="1"/>
        <v>0.3776223776223776</v>
      </c>
      <c r="H11" s="13"/>
    </row>
    <row r="12" spans="1:8" ht="15" customHeight="1" x14ac:dyDescent="0.2">
      <c r="A12" s="10" t="s">
        <v>7</v>
      </c>
      <c r="B12" s="8">
        <v>276</v>
      </c>
      <c r="C12" s="15">
        <f t="shared" si="2"/>
        <v>7.3875802997858675E-2</v>
      </c>
      <c r="D12" s="8">
        <v>193</v>
      </c>
      <c r="E12" s="15">
        <f t="shared" si="3"/>
        <v>0.69927536231884058</v>
      </c>
      <c r="F12" s="8">
        <v>83</v>
      </c>
      <c r="G12" s="15">
        <f t="shared" si="1"/>
        <v>0.30072463768115942</v>
      </c>
      <c r="H12" s="13"/>
    </row>
    <row r="13" spans="1:8" ht="15" customHeight="1" x14ac:dyDescent="0.2">
      <c r="A13" s="11" t="s">
        <v>14</v>
      </c>
      <c r="B13" s="7">
        <v>308</v>
      </c>
      <c r="C13" s="14">
        <f t="shared" si="2"/>
        <v>8.2441113490364024E-2</v>
      </c>
      <c r="D13" s="7">
        <v>214</v>
      </c>
      <c r="E13" s="14">
        <f t="shared" si="3"/>
        <v>0.69480519480519476</v>
      </c>
      <c r="F13" s="7">
        <v>94</v>
      </c>
      <c r="G13" s="14">
        <f t="shared" si="1"/>
        <v>0.30519480519480519</v>
      </c>
      <c r="H13" s="13"/>
    </row>
    <row r="14" spans="1:8" ht="15" customHeight="1" x14ac:dyDescent="0.2">
      <c r="A14" s="10" t="s">
        <v>8</v>
      </c>
      <c r="B14" s="8">
        <v>223</v>
      </c>
      <c r="C14" s="15">
        <f t="shared" si="2"/>
        <v>5.9689507494646681E-2</v>
      </c>
      <c r="D14" s="8">
        <v>149</v>
      </c>
      <c r="E14" s="15">
        <f t="shared" si="3"/>
        <v>0.66816143497757852</v>
      </c>
      <c r="F14" s="8">
        <v>74</v>
      </c>
      <c r="G14" s="15">
        <f t="shared" si="1"/>
        <v>0.33183856502242154</v>
      </c>
      <c r="H14" s="13"/>
    </row>
    <row r="15" spans="1:8" ht="15" customHeight="1" x14ac:dyDescent="0.2">
      <c r="A15" s="11" t="s">
        <v>9</v>
      </c>
      <c r="B15" s="7">
        <v>261</v>
      </c>
      <c r="C15" s="14">
        <f t="shared" si="2"/>
        <v>6.9860813704496788E-2</v>
      </c>
      <c r="D15" s="7">
        <v>166</v>
      </c>
      <c r="E15" s="14">
        <f t="shared" si="3"/>
        <v>0.63601532567049812</v>
      </c>
      <c r="F15" s="7">
        <v>95</v>
      </c>
      <c r="G15" s="14">
        <f t="shared" si="1"/>
        <v>0.36398467432950193</v>
      </c>
      <c r="H15" s="13"/>
    </row>
    <row r="16" spans="1:8" ht="15" customHeight="1" x14ac:dyDescent="0.2">
      <c r="A16" s="10" t="s">
        <v>10</v>
      </c>
      <c r="B16" s="8">
        <v>463</v>
      </c>
      <c r="C16" s="15">
        <f t="shared" si="2"/>
        <v>0.12392933618843684</v>
      </c>
      <c r="D16" s="8">
        <v>305</v>
      </c>
      <c r="E16" s="15">
        <f t="shared" si="3"/>
        <v>0.65874730021598271</v>
      </c>
      <c r="F16" s="8">
        <v>158</v>
      </c>
      <c r="G16" s="15">
        <f t="shared" si="1"/>
        <v>0.34125269978401729</v>
      </c>
      <c r="H16" s="13"/>
    </row>
    <row r="17" spans="1:8" ht="15" customHeight="1" x14ac:dyDescent="0.2">
      <c r="A17" s="11" t="s">
        <v>11</v>
      </c>
      <c r="B17" s="7">
        <v>180</v>
      </c>
      <c r="C17" s="14">
        <f t="shared" si="2"/>
        <v>4.8179871520342615E-2</v>
      </c>
      <c r="D17" s="7">
        <v>134</v>
      </c>
      <c r="E17" s="14">
        <f t="shared" si="3"/>
        <v>0.74444444444444446</v>
      </c>
      <c r="F17" s="7">
        <v>46</v>
      </c>
      <c r="G17" s="14">
        <f t="shared" si="1"/>
        <v>0.25555555555555554</v>
      </c>
      <c r="H17" s="13"/>
    </row>
    <row r="18" spans="1:8" s="12" customFormat="1" x14ac:dyDescent="0.2">
      <c r="A18" s="5" t="s">
        <v>21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18"/>
  <sheetViews>
    <sheetView workbookViewId="0"/>
  </sheetViews>
  <sheetFormatPr baseColWidth="10" defaultRowHeight="12.75" x14ac:dyDescent="0.2"/>
  <cols>
    <col min="1" max="1" width="20.7109375" customWidth="1"/>
    <col min="2" max="3" width="10.7109375" customWidth="1"/>
  </cols>
  <sheetData>
    <row r="1" spans="1:8" ht="15.75" customHeight="1" x14ac:dyDescent="0.25">
      <c r="A1" s="18" t="s">
        <v>19</v>
      </c>
      <c r="B1" s="12"/>
      <c r="C1" s="12"/>
    </row>
    <row r="2" spans="1:8" x14ac:dyDescent="0.2">
      <c r="A2" s="12"/>
      <c r="B2" s="12"/>
      <c r="C2" s="12"/>
    </row>
    <row r="3" spans="1:8" ht="15" customHeight="1" x14ac:dyDescent="0.2">
      <c r="A3" s="3"/>
      <c r="B3" s="4" t="s">
        <v>0</v>
      </c>
      <c r="C3" s="4" t="s">
        <v>13</v>
      </c>
      <c r="D3" s="4" t="s">
        <v>15</v>
      </c>
      <c r="E3" s="4" t="s">
        <v>13</v>
      </c>
      <c r="F3" s="4" t="s">
        <v>1</v>
      </c>
      <c r="G3" s="4" t="s">
        <v>13</v>
      </c>
    </row>
    <row r="4" spans="1:8" ht="15" customHeight="1" x14ac:dyDescent="0.2">
      <c r="A4" s="6" t="s">
        <v>0</v>
      </c>
      <c r="B4" s="9">
        <f>SUM(B5:B17)</f>
        <v>11263</v>
      </c>
      <c r="C4" s="17">
        <f>B4/$B$4</f>
        <v>1</v>
      </c>
      <c r="D4" s="9">
        <f>SUM(D5:D17)</f>
        <v>2395</v>
      </c>
      <c r="E4" s="16">
        <f>D4/B4</f>
        <v>0.21264316789487703</v>
      </c>
      <c r="F4" s="9">
        <f>SUM(F5:F17)</f>
        <v>8868</v>
      </c>
      <c r="G4" s="16">
        <f>F4/B4</f>
        <v>0.78735683210512297</v>
      </c>
      <c r="H4" s="13"/>
    </row>
    <row r="5" spans="1:8" ht="15" customHeight="1" x14ac:dyDescent="0.2">
      <c r="A5" s="11" t="s">
        <v>2</v>
      </c>
      <c r="B5" s="7">
        <v>841</v>
      </c>
      <c r="C5" s="14">
        <f>B5/$B$4</f>
        <v>7.466927106454764E-2</v>
      </c>
      <c r="D5" s="7">
        <v>152</v>
      </c>
      <c r="E5" s="14">
        <f>D5/B5</f>
        <v>0.18073721759809749</v>
      </c>
      <c r="F5" s="7">
        <v>689</v>
      </c>
      <c r="G5" s="14">
        <f t="shared" ref="G5:G17" si="0">F5/B5</f>
        <v>0.81926278240190253</v>
      </c>
      <c r="H5" s="13"/>
    </row>
    <row r="6" spans="1:8" ht="15" customHeight="1" x14ac:dyDescent="0.2">
      <c r="A6" s="10" t="s">
        <v>17</v>
      </c>
      <c r="B6" s="8">
        <v>232</v>
      </c>
      <c r="C6" s="15">
        <f t="shared" ref="C6:C17" si="1">B6/$B$4</f>
        <v>2.0598419604013141E-2</v>
      </c>
      <c r="D6" s="8">
        <v>46</v>
      </c>
      <c r="E6" s="15">
        <f t="shared" ref="E6:E17" si="2">D6/B6</f>
        <v>0.19827586206896552</v>
      </c>
      <c r="F6" s="8">
        <v>186</v>
      </c>
      <c r="G6" s="15">
        <f t="shared" si="0"/>
        <v>0.80172413793103448</v>
      </c>
      <c r="H6" s="13"/>
    </row>
    <row r="7" spans="1:8" ht="15" customHeight="1" x14ac:dyDescent="0.2">
      <c r="A7" s="11" t="s">
        <v>3</v>
      </c>
      <c r="B7" s="7">
        <v>1389</v>
      </c>
      <c r="C7" s="14">
        <f t="shared" si="1"/>
        <v>0.12332415874988902</v>
      </c>
      <c r="D7" s="7">
        <v>349</v>
      </c>
      <c r="E7" s="14">
        <f t="shared" si="2"/>
        <v>0.25125989920806335</v>
      </c>
      <c r="F7" s="7">
        <v>1040</v>
      </c>
      <c r="G7" s="14">
        <f t="shared" si="0"/>
        <v>0.74874010079193665</v>
      </c>
      <c r="H7" s="13"/>
    </row>
    <row r="8" spans="1:8" ht="15" customHeight="1" x14ac:dyDescent="0.2">
      <c r="A8" s="10" t="s">
        <v>4</v>
      </c>
      <c r="B8" s="8">
        <v>641</v>
      </c>
      <c r="C8" s="15">
        <f t="shared" si="1"/>
        <v>5.6912012785225959E-2</v>
      </c>
      <c r="D8" s="8">
        <v>129</v>
      </c>
      <c r="E8" s="15">
        <f t="shared" si="2"/>
        <v>0.20124804992199688</v>
      </c>
      <c r="F8" s="8">
        <v>512</v>
      </c>
      <c r="G8" s="15">
        <f t="shared" si="0"/>
        <v>0.79875195007800315</v>
      </c>
      <c r="H8" s="13"/>
    </row>
    <row r="9" spans="1:8" ht="15" customHeight="1" x14ac:dyDescent="0.2">
      <c r="A9" s="11" t="s">
        <v>12</v>
      </c>
      <c r="B9" s="7">
        <v>871</v>
      </c>
      <c r="C9" s="14">
        <f t="shared" si="1"/>
        <v>7.7332859806445886E-2</v>
      </c>
      <c r="D9" s="7">
        <v>184</v>
      </c>
      <c r="E9" s="14">
        <f t="shared" si="2"/>
        <v>0.21125143513203215</v>
      </c>
      <c r="F9" s="7">
        <v>687</v>
      </c>
      <c r="G9" s="14">
        <f t="shared" si="0"/>
        <v>0.78874856486796785</v>
      </c>
      <c r="H9" s="13"/>
    </row>
    <row r="10" spans="1:8" ht="15" customHeight="1" x14ac:dyDescent="0.2">
      <c r="A10" s="10" t="s">
        <v>5</v>
      </c>
      <c r="B10" s="8">
        <v>1067</v>
      </c>
      <c r="C10" s="15">
        <f t="shared" si="1"/>
        <v>9.4734972920181126E-2</v>
      </c>
      <c r="D10" s="8">
        <v>228</v>
      </c>
      <c r="E10" s="15">
        <f t="shared" si="2"/>
        <v>0.21368322399250234</v>
      </c>
      <c r="F10" s="8">
        <v>839</v>
      </c>
      <c r="G10" s="15">
        <f t="shared" si="0"/>
        <v>0.78631677600749761</v>
      </c>
      <c r="H10" s="13"/>
    </row>
    <row r="11" spans="1:8" ht="15" customHeight="1" x14ac:dyDescent="0.2">
      <c r="A11" s="11" t="s">
        <v>6</v>
      </c>
      <c r="B11" s="7">
        <v>342</v>
      </c>
      <c r="C11" s="14">
        <f t="shared" si="1"/>
        <v>3.0364911657640062E-2</v>
      </c>
      <c r="D11" s="7">
        <v>95</v>
      </c>
      <c r="E11" s="14">
        <f t="shared" si="2"/>
        <v>0.27777777777777779</v>
      </c>
      <c r="F11" s="7">
        <v>247</v>
      </c>
      <c r="G11" s="14">
        <f t="shared" si="0"/>
        <v>0.72222222222222221</v>
      </c>
      <c r="H11" s="13"/>
    </row>
    <row r="12" spans="1:8" ht="15" customHeight="1" x14ac:dyDescent="0.2">
      <c r="A12" s="10" t="s">
        <v>7</v>
      </c>
      <c r="B12" s="8">
        <v>1033</v>
      </c>
      <c r="C12" s="15">
        <f t="shared" si="1"/>
        <v>9.1716239012696446E-2</v>
      </c>
      <c r="D12" s="8">
        <v>190</v>
      </c>
      <c r="E12" s="15">
        <f t="shared" si="2"/>
        <v>0.18393030009680542</v>
      </c>
      <c r="F12" s="8">
        <v>843</v>
      </c>
      <c r="G12" s="15">
        <f t="shared" si="0"/>
        <v>0.81606969990319456</v>
      </c>
      <c r="H12" s="13"/>
    </row>
    <row r="13" spans="1:8" ht="15" customHeight="1" x14ac:dyDescent="0.2">
      <c r="A13" s="11" t="s">
        <v>14</v>
      </c>
      <c r="B13" s="7">
        <v>949</v>
      </c>
      <c r="C13" s="14">
        <f t="shared" si="1"/>
        <v>8.4258190535381333E-2</v>
      </c>
      <c r="D13" s="7">
        <v>184</v>
      </c>
      <c r="E13" s="14">
        <f t="shared" si="2"/>
        <v>0.19388830347734456</v>
      </c>
      <c r="F13" s="7">
        <v>765</v>
      </c>
      <c r="G13" s="14">
        <f t="shared" si="0"/>
        <v>0.80611169652265546</v>
      </c>
      <c r="H13" s="13"/>
    </row>
    <row r="14" spans="1:8" ht="15" customHeight="1" x14ac:dyDescent="0.2">
      <c r="A14" s="10" t="s">
        <v>8</v>
      </c>
      <c r="B14" s="8">
        <v>867</v>
      </c>
      <c r="C14" s="15">
        <f t="shared" si="1"/>
        <v>7.6977714640859451E-2</v>
      </c>
      <c r="D14" s="8">
        <v>171</v>
      </c>
      <c r="E14" s="15">
        <f t="shared" si="2"/>
        <v>0.1972318339100346</v>
      </c>
      <c r="F14" s="8">
        <v>696</v>
      </c>
      <c r="G14" s="15">
        <f t="shared" si="0"/>
        <v>0.80276816608996537</v>
      </c>
      <c r="H14" s="13"/>
    </row>
    <row r="15" spans="1:8" ht="15" customHeight="1" x14ac:dyDescent="0.2">
      <c r="A15" s="11" t="s">
        <v>9</v>
      </c>
      <c r="B15" s="7">
        <v>925</v>
      </c>
      <c r="C15" s="14">
        <f t="shared" si="1"/>
        <v>8.2127319541862739E-2</v>
      </c>
      <c r="D15" s="7">
        <v>203</v>
      </c>
      <c r="E15" s="14">
        <f t="shared" si="2"/>
        <v>0.21945945945945947</v>
      </c>
      <c r="F15" s="7">
        <v>722</v>
      </c>
      <c r="G15" s="14">
        <f t="shared" si="0"/>
        <v>0.78054054054054056</v>
      </c>
      <c r="H15" s="13"/>
    </row>
    <row r="16" spans="1:8" ht="15" customHeight="1" x14ac:dyDescent="0.2">
      <c r="A16" s="10" t="s">
        <v>10</v>
      </c>
      <c r="B16" s="8">
        <v>1088</v>
      </c>
      <c r="C16" s="15">
        <f t="shared" si="1"/>
        <v>9.6599485039509894E-2</v>
      </c>
      <c r="D16" s="8">
        <v>270</v>
      </c>
      <c r="E16" s="15">
        <f t="shared" si="2"/>
        <v>0.24816176470588236</v>
      </c>
      <c r="F16" s="8">
        <v>818</v>
      </c>
      <c r="G16" s="15">
        <f t="shared" si="0"/>
        <v>0.75183823529411764</v>
      </c>
      <c r="H16" s="13"/>
    </row>
    <row r="17" spans="1:8" ht="15" customHeight="1" x14ac:dyDescent="0.2">
      <c r="A17" s="11" t="s">
        <v>11</v>
      </c>
      <c r="B17" s="7">
        <v>1018</v>
      </c>
      <c r="C17" s="14">
        <f t="shared" si="1"/>
        <v>9.0384444641747316E-2</v>
      </c>
      <c r="D17" s="7">
        <v>194</v>
      </c>
      <c r="E17" s="14">
        <f t="shared" si="2"/>
        <v>0.19056974459724951</v>
      </c>
      <c r="F17" s="7">
        <v>824</v>
      </c>
      <c r="G17" s="14">
        <f t="shared" si="0"/>
        <v>0.80943025540275049</v>
      </c>
      <c r="H17" s="13"/>
    </row>
    <row r="18" spans="1:8" s="12" customFormat="1" x14ac:dyDescent="0.2">
      <c r="A18" s="5" t="s">
        <v>21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18"/>
  <sheetViews>
    <sheetView workbookViewId="0"/>
  </sheetViews>
  <sheetFormatPr baseColWidth="10" defaultRowHeight="12.75" x14ac:dyDescent="0.2"/>
  <cols>
    <col min="1" max="1" width="20.7109375" customWidth="1"/>
    <col min="2" max="3" width="10.7109375" customWidth="1"/>
  </cols>
  <sheetData>
    <row r="1" spans="1:7" ht="15.75" customHeight="1" x14ac:dyDescent="0.25">
      <c r="A1" s="18" t="s">
        <v>20</v>
      </c>
      <c r="B1" s="12"/>
      <c r="C1" s="12"/>
    </row>
    <row r="2" spans="1:7" x14ac:dyDescent="0.2">
      <c r="A2" s="12"/>
      <c r="B2" s="12"/>
      <c r="C2" s="12"/>
    </row>
    <row r="3" spans="1:7" ht="15" customHeight="1" x14ac:dyDescent="0.2">
      <c r="A3" s="3"/>
      <c r="B3" s="4" t="s">
        <v>0</v>
      </c>
      <c r="C3" s="4" t="s">
        <v>13</v>
      </c>
      <c r="D3" s="4" t="s">
        <v>15</v>
      </c>
      <c r="E3" s="4" t="s">
        <v>13</v>
      </c>
      <c r="F3" s="4" t="s">
        <v>1</v>
      </c>
      <c r="G3" s="4" t="s">
        <v>13</v>
      </c>
    </row>
    <row r="4" spans="1:7" ht="15" customHeight="1" x14ac:dyDescent="0.2">
      <c r="A4" s="6" t="s">
        <v>0</v>
      </c>
      <c r="B4" s="9">
        <f>SUM(B5:B17)</f>
        <v>1033</v>
      </c>
      <c r="C4" s="17">
        <f>B4/$B$4</f>
        <v>1</v>
      </c>
      <c r="D4" s="9">
        <f>SUM(D5:D17)</f>
        <v>401</v>
      </c>
      <c r="E4" s="16">
        <f>D4/B4</f>
        <v>0.38818973862536305</v>
      </c>
      <c r="F4" s="9">
        <f>SUM(F5:F17)</f>
        <v>632</v>
      </c>
      <c r="G4" s="16">
        <f>F4/B4</f>
        <v>0.61181026137463701</v>
      </c>
    </row>
    <row r="5" spans="1:7" ht="15" customHeight="1" x14ac:dyDescent="0.2">
      <c r="A5" s="11" t="s">
        <v>2</v>
      </c>
      <c r="B5" s="7">
        <v>60</v>
      </c>
      <c r="C5" s="14">
        <f>B5/$B$4</f>
        <v>5.8083252662149081E-2</v>
      </c>
      <c r="D5" s="7">
        <v>22</v>
      </c>
      <c r="E5" s="14">
        <f>D5/B5</f>
        <v>0.36666666666666664</v>
      </c>
      <c r="F5" s="7">
        <v>38</v>
      </c>
      <c r="G5" s="14">
        <f t="shared" ref="G5:G17" si="0">F5/B5</f>
        <v>0.6333333333333333</v>
      </c>
    </row>
    <row r="6" spans="1:7" ht="15" customHeight="1" x14ac:dyDescent="0.2">
      <c r="A6" s="10" t="s">
        <v>17</v>
      </c>
      <c r="B6" s="8">
        <v>59</v>
      </c>
      <c r="C6" s="15">
        <f t="shared" ref="C6:C17" si="1">B6/$B$4</f>
        <v>5.7115198451113264E-2</v>
      </c>
      <c r="D6" s="8">
        <v>24</v>
      </c>
      <c r="E6" s="15">
        <f t="shared" ref="E6:E17" si="2">D6/B6</f>
        <v>0.40677966101694918</v>
      </c>
      <c r="F6" s="8">
        <v>35</v>
      </c>
      <c r="G6" s="15">
        <f t="shared" si="0"/>
        <v>0.59322033898305082</v>
      </c>
    </row>
    <row r="7" spans="1:7" ht="15" customHeight="1" x14ac:dyDescent="0.2">
      <c r="A7" s="11" t="s">
        <v>3</v>
      </c>
      <c r="B7" s="7">
        <v>165</v>
      </c>
      <c r="C7" s="14">
        <f t="shared" si="1"/>
        <v>0.15972894482090996</v>
      </c>
      <c r="D7" s="7">
        <v>71</v>
      </c>
      <c r="E7" s="14">
        <f t="shared" si="2"/>
        <v>0.4303030303030303</v>
      </c>
      <c r="F7" s="7">
        <v>94</v>
      </c>
      <c r="G7" s="14">
        <f t="shared" si="0"/>
        <v>0.5696969696969697</v>
      </c>
    </row>
    <row r="8" spans="1:7" ht="15" customHeight="1" x14ac:dyDescent="0.2">
      <c r="A8" s="10" t="s">
        <v>4</v>
      </c>
      <c r="B8" s="8">
        <v>53</v>
      </c>
      <c r="C8" s="15">
        <f t="shared" si="1"/>
        <v>5.1306873184898356E-2</v>
      </c>
      <c r="D8" s="8">
        <v>18</v>
      </c>
      <c r="E8" s="15">
        <f t="shared" si="2"/>
        <v>0.33962264150943394</v>
      </c>
      <c r="F8" s="8">
        <v>35</v>
      </c>
      <c r="G8" s="15">
        <f t="shared" si="0"/>
        <v>0.660377358490566</v>
      </c>
    </row>
    <row r="9" spans="1:7" ht="15" customHeight="1" x14ac:dyDescent="0.2">
      <c r="A9" s="11" t="s">
        <v>12</v>
      </c>
      <c r="B9" s="7">
        <v>52</v>
      </c>
      <c r="C9" s="14">
        <f t="shared" si="1"/>
        <v>5.033881897386254E-2</v>
      </c>
      <c r="D9" s="7">
        <v>22</v>
      </c>
      <c r="E9" s="14">
        <f t="shared" si="2"/>
        <v>0.42307692307692307</v>
      </c>
      <c r="F9" s="7">
        <v>30</v>
      </c>
      <c r="G9" s="14">
        <f t="shared" si="0"/>
        <v>0.57692307692307687</v>
      </c>
    </row>
    <row r="10" spans="1:7" ht="15" customHeight="1" x14ac:dyDescent="0.2">
      <c r="A10" s="10" t="s">
        <v>5</v>
      </c>
      <c r="B10" s="8">
        <v>64</v>
      </c>
      <c r="C10" s="15">
        <f t="shared" si="1"/>
        <v>6.1955469506292354E-2</v>
      </c>
      <c r="D10" s="8">
        <v>27</v>
      </c>
      <c r="E10" s="15">
        <f t="shared" si="2"/>
        <v>0.421875</v>
      </c>
      <c r="F10" s="8">
        <v>37</v>
      </c>
      <c r="G10" s="15">
        <f t="shared" si="0"/>
        <v>0.578125</v>
      </c>
    </row>
    <row r="11" spans="1:7" ht="15" customHeight="1" x14ac:dyDescent="0.2">
      <c r="A11" s="11" t="s">
        <v>6</v>
      </c>
      <c r="B11" s="7">
        <v>11</v>
      </c>
      <c r="C11" s="14">
        <f t="shared" si="1"/>
        <v>1.0648596321393998E-2</v>
      </c>
      <c r="D11" s="7">
        <v>5</v>
      </c>
      <c r="E11" s="14">
        <f t="shared" si="2"/>
        <v>0.45454545454545453</v>
      </c>
      <c r="F11" s="7">
        <v>6</v>
      </c>
      <c r="G11" s="14">
        <f t="shared" si="0"/>
        <v>0.54545454545454541</v>
      </c>
    </row>
    <row r="12" spans="1:7" ht="15" customHeight="1" x14ac:dyDescent="0.2">
      <c r="A12" s="10" t="s">
        <v>7</v>
      </c>
      <c r="B12" s="8">
        <v>88</v>
      </c>
      <c r="C12" s="15">
        <f t="shared" si="1"/>
        <v>8.5188770571151984E-2</v>
      </c>
      <c r="D12" s="8">
        <v>28</v>
      </c>
      <c r="E12" s="15">
        <f t="shared" si="2"/>
        <v>0.31818181818181818</v>
      </c>
      <c r="F12" s="8">
        <v>60</v>
      </c>
      <c r="G12" s="15">
        <f t="shared" si="0"/>
        <v>0.68181818181818177</v>
      </c>
    </row>
    <row r="13" spans="1:7" ht="15" customHeight="1" x14ac:dyDescent="0.2">
      <c r="A13" s="11" t="s">
        <v>14</v>
      </c>
      <c r="B13" s="7">
        <v>83</v>
      </c>
      <c r="C13" s="14">
        <f t="shared" si="1"/>
        <v>8.0348499515972893E-2</v>
      </c>
      <c r="D13" s="7">
        <v>37</v>
      </c>
      <c r="E13" s="14">
        <f t="shared" si="2"/>
        <v>0.44578313253012047</v>
      </c>
      <c r="F13" s="7">
        <v>46</v>
      </c>
      <c r="G13" s="14">
        <f t="shared" si="0"/>
        <v>0.55421686746987953</v>
      </c>
    </row>
    <row r="14" spans="1:7" ht="15" customHeight="1" x14ac:dyDescent="0.2">
      <c r="A14" s="10" t="s">
        <v>8</v>
      </c>
      <c r="B14" s="8">
        <v>86</v>
      </c>
      <c r="C14" s="15">
        <f t="shared" si="1"/>
        <v>8.325266214908035E-2</v>
      </c>
      <c r="D14" s="8">
        <v>30</v>
      </c>
      <c r="E14" s="15">
        <f t="shared" si="2"/>
        <v>0.34883720930232559</v>
      </c>
      <c r="F14" s="8">
        <v>56</v>
      </c>
      <c r="G14" s="15">
        <f t="shared" si="0"/>
        <v>0.65116279069767447</v>
      </c>
    </row>
    <row r="15" spans="1:7" ht="15" customHeight="1" x14ac:dyDescent="0.2">
      <c r="A15" s="11" t="s">
        <v>9</v>
      </c>
      <c r="B15" s="7">
        <v>100</v>
      </c>
      <c r="C15" s="14">
        <f t="shared" si="1"/>
        <v>9.6805421103581799E-2</v>
      </c>
      <c r="D15" s="7">
        <v>36</v>
      </c>
      <c r="E15" s="14">
        <f t="shared" si="2"/>
        <v>0.36</v>
      </c>
      <c r="F15" s="7">
        <v>64</v>
      </c>
      <c r="G15" s="14">
        <f t="shared" si="0"/>
        <v>0.64</v>
      </c>
    </row>
    <row r="16" spans="1:7" ht="15" customHeight="1" x14ac:dyDescent="0.2">
      <c r="A16" s="10" t="s">
        <v>10</v>
      </c>
      <c r="B16" s="8">
        <v>110</v>
      </c>
      <c r="C16" s="15">
        <f t="shared" si="1"/>
        <v>0.10648596321393998</v>
      </c>
      <c r="D16" s="8">
        <v>42</v>
      </c>
      <c r="E16" s="15">
        <f t="shared" si="2"/>
        <v>0.38181818181818183</v>
      </c>
      <c r="F16" s="8">
        <v>68</v>
      </c>
      <c r="G16" s="15">
        <f t="shared" si="0"/>
        <v>0.61818181818181817</v>
      </c>
    </row>
    <row r="17" spans="1:7" ht="15" customHeight="1" x14ac:dyDescent="0.2">
      <c r="A17" s="11" t="s">
        <v>11</v>
      </c>
      <c r="B17" s="7">
        <v>102</v>
      </c>
      <c r="C17" s="14">
        <f t="shared" si="1"/>
        <v>9.8741529525653432E-2</v>
      </c>
      <c r="D17" s="7">
        <v>39</v>
      </c>
      <c r="E17" s="14">
        <f t="shared" si="2"/>
        <v>0.38235294117647056</v>
      </c>
      <c r="F17" s="7">
        <v>63</v>
      </c>
      <c r="G17" s="14">
        <f t="shared" si="0"/>
        <v>0.61764705882352944</v>
      </c>
    </row>
    <row r="18" spans="1:7" s="12" customFormat="1" x14ac:dyDescent="0.2">
      <c r="A18" s="5" t="s">
        <v>21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0</vt:lpstr>
      <vt:lpstr>1</vt:lpstr>
      <vt:lpstr>2</vt:lpstr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</dc:creator>
  <cp:lastModifiedBy>Tomas Morales Lorente</cp:lastModifiedBy>
  <dcterms:created xsi:type="dcterms:W3CDTF">2020-11-17T13:04:39Z</dcterms:created>
  <dcterms:modified xsi:type="dcterms:W3CDTF">2025-11-11T15:49:53Z</dcterms:modified>
</cp:coreProperties>
</file>